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155" windowHeight="9465" activeTab="1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Plan1!$I$1:$I$73</definedName>
  </definedNames>
  <calcPr calcId="145621"/>
</workbook>
</file>

<file path=xl/calcChain.xml><?xml version="1.0" encoding="utf-8"?>
<calcChain xmlns="http://schemas.openxmlformats.org/spreadsheetml/2006/main">
  <c r="G72" i="1" l="1"/>
  <c r="G71" i="1"/>
  <c r="G70" i="1"/>
  <c r="G69" i="1"/>
  <c r="G73" i="1" l="1"/>
  <c r="H71" i="1" l="1"/>
  <c r="H69" i="1"/>
  <c r="H70" i="1"/>
  <c r="H72" i="1"/>
</calcChain>
</file>

<file path=xl/sharedStrings.xml><?xml version="1.0" encoding="utf-8"?>
<sst xmlns="http://schemas.openxmlformats.org/spreadsheetml/2006/main" count="519" uniqueCount="201">
  <si>
    <t>ESTADO</t>
  </si>
  <si>
    <t>DATA</t>
  </si>
  <si>
    <t>LOCAL</t>
  </si>
  <si>
    <t>ATIVIDADE PREVISTA</t>
  </si>
  <si>
    <t>SECRETARIO EXECUTIVO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</si>
  <si>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</si>
  <si>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</si>
  <si>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</si>
  <si>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</si>
  <si>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</si>
  <si>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</si>
  <si>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</si>
  <si>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</si>
  <si>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</si>
  <si>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</si>
  <si>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</si>
  <si>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</si>
  <si>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</si>
  <si>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</si>
  <si>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</si>
  <si>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PI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</si>
  <si>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</si>
  <si>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</si>
  <si>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</si>
  <si>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</si>
  <si>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</si>
  <si>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</si>
  <si>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</si>
  <si>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</si>
  <si>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</si>
  <si>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</si>
  <si>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</si>
  <si>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MAPEAMENTO DA MOBILIZAÇÃO NACIONAL EM DEFESA DO SUS - Estados</t>
  </si>
  <si>
    <t>REGIÃO</t>
  </si>
  <si>
    <t>Norte</t>
  </si>
  <si>
    <t>Nordeste</t>
  </si>
  <si>
    <t>Centro-oeste</t>
  </si>
  <si>
    <t>Sudeste</t>
  </si>
  <si>
    <t>Sul</t>
  </si>
  <si>
    <t>NORTE</t>
  </si>
  <si>
    <t>Camila</t>
  </si>
  <si>
    <t>Eliane</t>
  </si>
  <si>
    <t>Ligia</t>
  </si>
  <si>
    <t>NORDESTE</t>
  </si>
  <si>
    <t>Josué</t>
  </si>
  <si>
    <t>Gina</t>
  </si>
  <si>
    <t>Eveni</t>
  </si>
  <si>
    <t>SUL</t>
  </si>
  <si>
    <t>Rafela</t>
  </si>
  <si>
    <t>Wagner</t>
  </si>
  <si>
    <t>SUDESTE</t>
  </si>
  <si>
    <t>Patricia</t>
  </si>
  <si>
    <t>Larissa</t>
  </si>
  <si>
    <t>CENTRO-OESTE</t>
  </si>
  <si>
    <t>Erica</t>
  </si>
  <si>
    <t>Lizandra</t>
  </si>
  <si>
    <t>Waleska</t>
  </si>
  <si>
    <t>TIPO DE CONSELHO</t>
  </si>
  <si>
    <t>CES</t>
  </si>
  <si>
    <t>CMS</t>
  </si>
  <si>
    <t>TÉCNICO</t>
  </si>
  <si>
    <t>WALESKA</t>
  </si>
  <si>
    <t>ÉVENI</t>
  </si>
  <si>
    <t>Ainda não resposta,mas está ciente sobre a atividade</t>
  </si>
  <si>
    <t>AssessoraTécnica:Osaneide</t>
  </si>
  <si>
    <t xml:space="preserve">  27/09 á 03/10-pré conferencia distrital;07/10 continua;Não está na pauta</t>
  </si>
  <si>
    <t>Secretária:Maria Gorete</t>
  </si>
  <si>
    <t xml:space="preserve"> Secretário: IDENIO</t>
  </si>
  <si>
    <t>Não tem agenda prevista(LIGAR SEGUNDA-FE</t>
  </si>
  <si>
    <t xml:space="preserve">coordenadora  de plenária Maria Georgina </t>
  </si>
  <si>
    <t>Assembleia com participação de movimento sindical;popular .conselhos de saude,ministerio publico,instituição governamentais e não gov,cosemes,famem.</t>
  </si>
  <si>
    <t xml:space="preserve"> Secretária Naiza Muniz Rocha</t>
  </si>
  <si>
    <t>Não tem previsão(ligar segunda-( 91)9637580</t>
  </si>
  <si>
    <t>GINA</t>
  </si>
  <si>
    <t xml:space="preserve">  Eliane</t>
  </si>
  <si>
    <t>O CMS e CES estão se organizando para realizar uma grande mobilização na frente do Palácio. Posteriormente, encaminhará material para divulgação.</t>
  </si>
  <si>
    <t>04 de outubro</t>
  </si>
  <si>
    <t>Centro</t>
  </si>
  <si>
    <t>Maria de Nazaré  - Dialógo realizado com Germina e em seguida com o conselheiro Gilson.</t>
  </si>
  <si>
    <t>O CMS e o CES stão solicitando espaço público para as comemorações. Serão convidaddos Sindicalistas e terão queima de fogos.</t>
  </si>
  <si>
    <t>05 de outubro</t>
  </si>
  <si>
    <t>Centro - Av. Eduardo ribeiro.</t>
  </si>
  <si>
    <t xml:space="preserve">Kelly Chiristina Gomes de Araújo - Dialógo realizado com a própria. </t>
  </si>
  <si>
    <t>Informou que hoje (26/09) teve Reunião Ordinária  e foi discutida a proposta de uma mobilização conjunta com o CES, mas a definição das ações e a data ainda não foram acordadas.</t>
  </si>
  <si>
    <t>SIM</t>
  </si>
  <si>
    <t>Assessora técnica:Maria Denilda</t>
  </si>
  <si>
    <t>NÃO HÁ ATIVIDADE PREVISTA</t>
  </si>
  <si>
    <t>SECRETARIA EXECUTIVA DE LICENÇA(FALEI COM A ASSESSSORA TECNICA (Iara )</t>
  </si>
  <si>
    <t>NÃO</t>
  </si>
  <si>
    <t>A DEFINIR</t>
  </si>
  <si>
    <t>Ivana</t>
  </si>
  <si>
    <t>Informou que na plenária do dia 27/09 será definida a atividade</t>
  </si>
  <si>
    <t>Patrícia</t>
  </si>
  <si>
    <t>Milton César Valente da Costa</t>
  </si>
  <si>
    <t>A campanha será discutida no dia 30/09 com o Presidente da Comissão de Saúde da Assembléia Legislativa.</t>
  </si>
  <si>
    <t>Alexandre de Oliveira Fraga</t>
  </si>
  <si>
    <t>Romélia Rodrigues Lima</t>
  </si>
  <si>
    <t>Eleciania Tavares da Cruz</t>
  </si>
  <si>
    <t>Abílio Paulo Figueiredo Lopes</t>
  </si>
  <si>
    <t xml:space="preserve">O tema não foi pautado no CES, não tem nada definido sobre à Mobilização. Previsão que no dia 03/10 seja pautado. </t>
  </si>
  <si>
    <t>David Salvador de Lima Filho</t>
  </si>
  <si>
    <t xml:space="preserve">Não planejaram à Mobilização. Previsão é que no dia 01/10 definem a campanha de mobilização. </t>
  </si>
  <si>
    <t>Estela Felix Machado Guilin Pedreira</t>
  </si>
  <si>
    <t>Estela está de férias. Cássia, informou que o CES não participou do evento onde pactuou à Mobilização. Amanhã ocorrerá o pleno onde discutirão esta pauta.</t>
  </si>
  <si>
    <t>Júlio Cesar Caruzzo</t>
  </si>
  <si>
    <t xml:space="preserve">A prioridade é a Conferência Municipal de Saúde (02 à 05 de outubro). Específico à Mobilização não programaram. </t>
  </si>
  <si>
    <t>Jussara (falei com Cleonice) 67 3312 1120</t>
  </si>
  <si>
    <t>Estavam reunidos definindo as estratégias para mobilização, a Jussara retornará a ligação na parte da tarde. Contato no dia 26/09</t>
  </si>
  <si>
    <t>Josimar (67) 9292 2753 (67) 3314 3347</t>
  </si>
  <si>
    <t>Irão se reunir na sexta-feira 27/09, para definir - (a mobilização será pauta prioritária) - Contato no dia 26/09</t>
  </si>
  <si>
    <t>Esdenil (falei com Vanice) 65 3613 5341</t>
  </si>
  <si>
    <t>Informou que o secretário estava viajando para Brasília e que até o momento não tem nenhuma programação, solicitou que entrasse em contato no celular no período da tarde (65) 9972 5230</t>
  </si>
  <si>
    <t>Janaina 65 3617 7385</t>
  </si>
  <si>
    <t>Várias tentativas sem sucesso</t>
  </si>
  <si>
    <t>ELISABETE</t>
  </si>
  <si>
    <t>Marcia</t>
  </si>
  <si>
    <t>Nedinho</t>
  </si>
  <si>
    <t xml:space="preserve">Evento com participação popular no parque </t>
  </si>
  <si>
    <t>Parque Vaca Brava</t>
  </si>
  <si>
    <t>EVENTO</t>
  </si>
  <si>
    <t>LIDIA</t>
  </si>
  <si>
    <t>JOSUE</t>
  </si>
  <si>
    <t>NÃO HÁ ATIVIDADE PREVISTA,ALEGA MUDANÇA DE GESTÃO NESTE MOMENTO.</t>
  </si>
  <si>
    <t>11 a 19 de novembro</t>
  </si>
  <si>
    <t xml:space="preserve">Devolutiva do Fórum do Nordeste de Conselhos </t>
  </si>
  <si>
    <t xml:space="preserve">     Clara</t>
  </si>
  <si>
    <t xml:space="preserve">  Na Reunião Ordinária ficou definido que será uma mobilização no Centro da Cidade. Dia 30 terá reunião c/ os sindicatos p/organizar. Vai enviar email.</t>
  </si>
  <si>
    <t>05/0ut</t>
  </si>
  <si>
    <t>Área comercial no centro da cidade</t>
  </si>
  <si>
    <t xml:space="preserve">       Gina</t>
  </si>
  <si>
    <t xml:space="preserve">      Iara</t>
  </si>
  <si>
    <t xml:space="preserve">Grande Plenária que convocou os 75 CMS do estado, presença de políticos e um conselheiro nacional. A princípio foi esta a atividade, mas depois do meu telefonema disse que iria conversr com o presidente para ver se fazem algum evento no dia 05. </t>
  </si>
  <si>
    <t xml:space="preserve">     Lucineide</t>
  </si>
  <si>
    <t>Falei com Christian (Funcionário) Disse que a reunião p/ tratar do assunto será nesta semana. Vai enviar email informando o que ficar definido.</t>
  </si>
  <si>
    <t xml:space="preserve">   Suzana</t>
  </si>
  <si>
    <t xml:space="preserve">      Nenhuma</t>
  </si>
  <si>
    <t xml:space="preserve">    Edson</t>
  </si>
  <si>
    <t xml:space="preserve">Pretende fazer uma grande mobilização no centro da cidade, mas está encontrando dificuldades internas para realizar o evento. Solicitou que o CNS enviasse um documento para ele mostrar pros conselheiros. </t>
  </si>
  <si>
    <t>Cento do Recife</t>
  </si>
  <si>
    <t>Wagner/Rafaela</t>
  </si>
  <si>
    <t>Não planejaram à Mobilização, previsão é que não ocorra a Campanha de Mobilização.</t>
  </si>
  <si>
    <t>Acabou de fazer a eleição do Conselho. A posse estará marcada para o período.</t>
  </si>
  <si>
    <t>Marcado Reunião para dia 01/10/13 para definir ações</t>
  </si>
  <si>
    <t>.Dia 07 Audiência Pública na AL-PB com Deputas dos Estaduais e bancada Federal e Conselhos e sociedade.    .09/11  lançamento da frente Parlamentar de combate ao câncer, o CES-PB fará uma intervenção em defesa do Saúde + 10.</t>
  </si>
  <si>
    <t>Assembleia Legislativa</t>
  </si>
  <si>
    <t>Conselho finalizando planejamento. Não há previsão de atividades de mobilização</t>
  </si>
  <si>
    <t>Presidente do CMS</t>
  </si>
  <si>
    <t>. Não há previsão</t>
  </si>
  <si>
    <t>. Eventos no interior do Piauí.                               .Caravana do Ministério Público em Defesa do SUS    .Dia 10 de outubro em praça pública em Teresina - PI Manifestação pública com Conselheiros Estaduais e Municipais de saúde e Movimentos Sociais</t>
  </si>
  <si>
    <t>10 de outubro de 2013</t>
  </si>
  <si>
    <t>Praça Pública</t>
  </si>
  <si>
    <t xml:space="preserve">10 DE OUTUBRO JUNTO COM ces???? </t>
  </si>
  <si>
    <t xml:space="preserve">ELIANE </t>
  </si>
  <si>
    <t>ELIANE</t>
  </si>
  <si>
    <t>Funcionária Kelly falou que fará contato com CNS a posteriori para informar se haverá mobilização</t>
  </si>
  <si>
    <t>Responsável pela Campanha de Mobilização: Magnólia de Souza Monteiro Rocha</t>
  </si>
  <si>
    <t>O contato foi realizado com a responsável pela mobilização junto ao CMS (Magnólia). A mesma referiu que estava concluíndo reunião com equipe hoje. Participaram da mobilização a Liga Roraimense  de Combate ao Câncer, o CRM, a Assembléia Legislativa e OAB. Após definição de Programação e local dos eventos, encaminharia para o CNS.</t>
  </si>
  <si>
    <t>A definir</t>
  </si>
  <si>
    <t>Josinilda Vieira - Secretária Executiva do CES</t>
  </si>
  <si>
    <t>Estava aguardando o Presidente retornar de viagem e hoje 30/09 vão estar realizando uma plenária para resolverem sobre o tipo de mobilização que vão estar realizando. Entra em contato mais tarde.</t>
  </si>
  <si>
    <t>REALIZARÁ</t>
  </si>
  <si>
    <t>NÃO REAL.</t>
  </si>
  <si>
    <t>S/CONTATO</t>
  </si>
  <si>
    <t>Total</t>
  </si>
  <si>
    <t>%</t>
  </si>
  <si>
    <t>Irailton - Representante da Saúde no CES AC</t>
  </si>
  <si>
    <t>Assembléia Legislativa do AC</t>
  </si>
  <si>
    <t xml:space="preserve">MAPEAMENTO DAS MOBILIZAÇÕES NAS REGIÕES </t>
  </si>
  <si>
    <t>Atualizado: 30/09</t>
  </si>
  <si>
    <t>Assessora técnica: Aline</t>
  </si>
  <si>
    <t>Várias datas</t>
  </si>
  <si>
    <t>Secretária do Conselho.</t>
  </si>
  <si>
    <t>A mobilização  será contemplada nos eventos que já estavam pre-agendados no Município.</t>
  </si>
  <si>
    <t>Dia 01 e 10 de outubro de 2013</t>
  </si>
  <si>
    <t>Várias agendas com os deputados estaduais para discutir o Fortalecimento do controle social e a mobilização para defesa do saúde mais 10.</t>
  </si>
  <si>
    <t>Presidente do CES: Paulo Huberto</t>
  </si>
  <si>
    <t>conforme o presidente do CES de Porto Alegra, todos os encaminhamentos serão definidos no dia 01 de outubro de 2013 na Reunião da Mesa Diretora</t>
  </si>
  <si>
    <t xml:space="preserve">Secretária Executiva Substituta  </t>
  </si>
  <si>
    <t>Ainda não foi definido. Está na pauta da Reunião Ordinária do dia 02 de outubro de 2013</t>
  </si>
  <si>
    <t xml:space="preserve">Secretária Executiva: Joana </t>
  </si>
  <si>
    <t>semana passada já ocorreu as reuniões com os Conselhos Distritais que se organizaram em duas Frentes. A 1ª frente com reuniões com os deputado, referente o saúde mais 10 e a 2ª frente um ato com faixas, cartazes, etc. para a semana do dia 07.</t>
  </si>
  <si>
    <t>dia 05 e semana do dia 07.</t>
  </si>
  <si>
    <t xml:space="preserve">      Lídia</t>
  </si>
  <si>
    <t>Vão estar fazendo duas atividades : 1ª Sessão solene na Assembléia Legislativa e logo após o 2º Ato Público com paralização em frente a Assembléia Legislativa com a presença CES,CMS,Entidades da Saúde e Centrais Sindicais.</t>
  </si>
  <si>
    <t>CMS - 27/09</t>
  </si>
  <si>
    <t>Maria do Socorro de Santana - o Dialógo foi realizado com a própria.</t>
  </si>
  <si>
    <t xml:space="preserve">    Lídia</t>
  </si>
  <si>
    <t>Gilson Aguiar Vice-Presidente e Coordenador</t>
  </si>
  <si>
    <t>Mobilização de rua com palco, carreta de som , planfletos e camisetas, divulgação em algumas rádios e TV e participação de algumas Centrais Sindicais.</t>
  </si>
  <si>
    <t>Ao lado do Teatro Amazonas</t>
  </si>
  <si>
    <t>Lidia</t>
  </si>
  <si>
    <t>Mauro Roberto - Sec. Executivo CES</t>
  </si>
  <si>
    <t>Encontro com a Bancada do Estado com Café da Manhã. Panfletagem no Aeroporto e alguns pontos estratégicos sobre o Saúde +10.</t>
  </si>
  <si>
    <t>Sede do CES e Aeroporto e alguns pontos da cidade.</t>
  </si>
  <si>
    <t>Marília Débora - Sec. Exec. CES</t>
  </si>
  <si>
    <t>Vai haver uma corrida pelos 25 anos de aniversário de Roraima e eles querem aproveitar e montar estandes com conselheiro e fazer uma mobilização sobre os 25 Anos do Sus e Saúde + 10. Estão solicitando que o CNS envie material para eles trabalharem.</t>
  </si>
  <si>
    <t>centro</t>
  </si>
  <si>
    <t xml:space="preserve">    Lidia</t>
  </si>
  <si>
    <t>Luciana - Sec. Exec.</t>
  </si>
  <si>
    <t>Mesa Diretora vai acontecer amanhã dia 01/10/2013 e estarão resolvendo o tipo de movimentação que vão estar fazendo e passando para o CNS posteriormente.</t>
  </si>
  <si>
    <t>Valdinei Viegas dos Anjos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</si>
</sst>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59999389629810485"/>
      </patternFill>
    </fill>
    <fill>
      <patternFill patternType="solid">
        <fgColor theme="7" tint="0.59999389629810485"/>
        <bgColor theme="4" tint="0.5999938962981048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59999389629810485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3" fillId="16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vertical="center" wrapText="1"/>
    </xf>
    <xf numFmtId="0" fontId="0" fillId="18" borderId="1" xfId="0" applyFill="1" applyBorder="1" applyAlignment="1">
      <alignment vertical="center" wrapText="1"/>
    </xf>
    <xf numFmtId="0" fontId="3" fillId="19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1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vertical="center" wrapText="1"/>
    </xf>
    <xf numFmtId="0" fontId="0" fillId="12" borderId="1" xfId="0" applyFont="1" applyFill="1" applyBorder="1" applyAlignment="1">
      <alignment vertical="center" wrapText="1"/>
    </xf>
    <xf numFmtId="16" fontId="0" fillId="9" borderId="1" xfId="0" applyNumberFormat="1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/>
    <xf numFmtId="0" fontId="0" fillId="20" borderId="1" xfId="0" applyFill="1" applyBorder="1"/>
    <xf numFmtId="0" fontId="0" fillId="5" borderId="1" xfId="0" applyFill="1" applyBorder="1"/>
    <xf numFmtId="0" fontId="0" fillId="21" borderId="1" xfId="0" applyFill="1" applyBorder="1"/>
    <xf numFmtId="0" fontId="0" fillId="2" borderId="1" xfId="0" applyFill="1" applyBorder="1"/>
    <xf numFmtId="164" fontId="0" fillId="0" borderId="1" xfId="0" applyNumberFormat="1" applyBorder="1"/>
    <xf numFmtId="0" fontId="4" fillId="6" borderId="1" xfId="0" applyFont="1" applyFill="1" applyBorder="1" applyAlignment="1">
      <alignment vertical="center" wrapText="1"/>
    </xf>
    <xf numFmtId="16" fontId="5" fillId="6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16" fontId="3" fillId="7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16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73"/>
  <sheetViews>
    <sheetView zoomScale="90" zoomScaleNormal="90" workbookViewId="0">
      <selection activeCell="H50" sqref="A3:H50"/>
    </sheetView>
  </sheetViews>
  <sheetFormatPr defaultRowHeight="15" x14ac:dyDescent="0.25"/>
  <cols>
    <col min="1" max="1" width="10.140625" customWidth="1"/>
    <col min="2" max="2" width="12" customWidth="1"/>
    <col min="3" max="3" width="8.85546875" customWidth="1"/>
    <col min="4" max="4" width="13.28515625" customWidth="1"/>
    <col min="5" max="5" width="18" customWidth="1"/>
    <col min="6" max="6" width="22.140625" customWidth="1"/>
    <col min="7" max="7" width="26.5703125" customWidth="1"/>
    <col min="8" max="8" width="9.7109375" customWidth="1"/>
  </cols>
  <sheetData>
    <row r="1" spans="1:16" ht="15.75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27" customFormat="1" ht="31.5" hidden="1" x14ac:dyDescent="0.25">
      <c r="A2" s="26" t="s">
        <v>0</v>
      </c>
      <c r="B2" s="26" t="s">
        <v>57</v>
      </c>
      <c r="C2" s="26" t="s">
        <v>33</v>
      </c>
      <c r="D2" s="26" t="s">
        <v>60</v>
      </c>
      <c r="E2" s="26" t="s">
        <v>4</v>
      </c>
      <c r="F2" s="26" t="s">
        <v>3</v>
      </c>
      <c r="G2" s="26" t="s">
        <v>1</v>
      </c>
      <c r="H2" s="26" t="s">
        <v>2</v>
      </c>
      <c r="I2" s="31" t="s">
        <v>119</v>
      </c>
    </row>
    <row r="3" spans="1:16" s="5" customFormat="1" ht="45" customHeight="1" x14ac:dyDescent="0.25">
      <c r="A3" s="56" t="s">
        <v>5</v>
      </c>
      <c r="B3" s="2" t="s">
        <v>58</v>
      </c>
      <c r="C3" s="2" t="s">
        <v>34</v>
      </c>
      <c r="D3" s="2" t="s">
        <v>182</v>
      </c>
      <c r="E3" s="3" t="s">
        <v>165</v>
      </c>
      <c r="F3" s="48" t="s">
        <v>183</v>
      </c>
      <c r="G3" s="3" t="s">
        <v>76</v>
      </c>
      <c r="H3" s="3" t="s">
        <v>166</v>
      </c>
      <c r="I3" s="32" t="s">
        <v>84</v>
      </c>
      <c r="J3" s="4"/>
    </row>
    <row r="4" spans="1:16" s="5" customFormat="1" ht="45" customHeight="1" x14ac:dyDescent="0.25">
      <c r="A4" s="57"/>
      <c r="B4" s="56" t="s">
        <v>184</v>
      </c>
      <c r="C4" s="2" t="s">
        <v>34</v>
      </c>
      <c r="D4" s="2" t="s">
        <v>74</v>
      </c>
      <c r="E4" s="3" t="s">
        <v>185</v>
      </c>
      <c r="F4" s="48" t="s">
        <v>75</v>
      </c>
      <c r="G4" s="3" t="s">
        <v>76</v>
      </c>
      <c r="H4" s="58" t="s">
        <v>77</v>
      </c>
      <c r="I4" s="32" t="s">
        <v>84</v>
      </c>
      <c r="J4" s="4"/>
    </row>
    <row r="5" spans="1:16" s="8" customFormat="1" ht="45" hidden="1" customHeight="1" x14ac:dyDescent="0.25">
      <c r="A5" s="6" t="s">
        <v>6</v>
      </c>
      <c r="B5" s="6" t="s">
        <v>58</v>
      </c>
      <c r="C5" s="6" t="s">
        <v>35</v>
      </c>
      <c r="D5" s="6" t="s">
        <v>62</v>
      </c>
      <c r="E5" s="7" t="s">
        <v>85</v>
      </c>
      <c r="F5" s="6" t="s">
        <v>86</v>
      </c>
      <c r="G5" s="7"/>
      <c r="H5" s="7"/>
      <c r="I5" s="32" t="s">
        <v>88</v>
      </c>
      <c r="J5" s="4"/>
    </row>
    <row r="6" spans="1:16" s="8" customFormat="1" ht="45" hidden="1" customHeight="1" x14ac:dyDescent="0.25">
      <c r="A6" s="6"/>
      <c r="B6" s="6" t="s">
        <v>59</v>
      </c>
      <c r="C6" s="6" t="s">
        <v>35</v>
      </c>
      <c r="D6" s="6" t="s">
        <v>62</v>
      </c>
      <c r="E6" s="7" t="s">
        <v>87</v>
      </c>
      <c r="F6" s="6" t="s">
        <v>122</v>
      </c>
      <c r="G6" s="7"/>
      <c r="H6" s="7"/>
      <c r="I6" s="32" t="s">
        <v>88</v>
      </c>
      <c r="J6" s="4"/>
    </row>
    <row r="7" spans="1:16" s="5" customFormat="1" ht="45" customHeight="1" x14ac:dyDescent="0.25">
      <c r="A7" s="56" t="s">
        <v>7</v>
      </c>
      <c r="B7" s="2" t="s">
        <v>58</v>
      </c>
      <c r="C7" s="2" t="s">
        <v>34</v>
      </c>
      <c r="D7" s="2" t="s">
        <v>186</v>
      </c>
      <c r="E7" s="3" t="s">
        <v>187</v>
      </c>
      <c r="F7" s="3" t="s">
        <v>188</v>
      </c>
      <c r="G7" s="59">
        <v>41552</v>
      </c>
      <c r="H7" s="3" t="s">
        <v>189</v>
      </c>
      <c r="I7" s="32" t="s">
        <v>84</v>
      </c>
      <c r="J7" s="4"/>
    </row>
    <row r="8" spans="1:16" s="5" customFormat="1" ht="45" customHeight="1" x14ac:dyDescent="0.25">
      <c r="A8" s="57"/>
      <c r="B8" s="60" t="s">
        <v>184</v>
      </c>
      <c r="C8" s="2" t="s">
        <v>34</v>
      </c>
      <c r="D8" s="29" t="s">
        <v>74</v>
      </c>
      <c r="E8" s="48" t="s">
        <v>78</v>
      </c>
      <c r="F8" s="3" t="s">
        <v>79</v>
      </c>
      <c r="G8" s="3" t="s">
        <v>80</v>
      </c>
      <c r="H8" s="3" t="s">
        <v>81</v>
      </c>
      <c r="I8" s="32" t="s">
        <v>84</v>
      </c>
      <c r="J8" s="4"/>
    </row>
    <row r="9" spans="1:16" s="5" customFormat="1" ht="45" hidden="1" customHeight="1" x14ac:dyDescent="0.25">
      <c r="A9" s="61" t="s">
        <v>8</v>
      </c>
      <c r="B9" s="2" t="s">
        <v>58</v>
      </c>
      <c r="C9" s="2" t="s">
        <v>34</v>
      </c>
      <c r="D9" s="30" t="s">
        <v>190</v>
      </c>
      <c r="E9" s="3" t="s">
        <v>158</v>
      </c>
      <c r="F9" s="3" t="s">
        <v>159</v>
      </c>
      <c r="G9" s="3"/>
      <c r="H9" s="3"/>
      <c r="I9" s="32" t="s">
        <v>89</v>
      </c>
      <c r="J9" s="4"/>
    </row>
    <row r="10" spans="1:16" s="5" customFormat="1" ht="45" hidden="1" customHeight="1" x14ac:dyDescent="0.25">
      <c r="A10" s="62"/>
      <c r="B10" s="56" t="s">
        <v>184</v>
      </c>
      <c r="C10" s="2" t="s">
        <v>34</v>
      </c>
      <c r="D10" s="30" t="s">
        <v>41</v>
      </c>
      <c r="E10" s="48" t="s">
        <v>82</v>
      </c>
      <c r="F10" s="3" t="s">
        <v>83</v>
      </c>
      <c r="G10" s="3" t="s">
        <v>157</v>
      </c>
      <c r="H10" s="3" t="s">
        <v>157</v>
      </c>
      <c r="I10" s="32" t="s">
        <v>89</v>
      </c>
      <c r="J10" s="4"/>
    </row>
    <row r="11" spans="1:16" s="8" customFormat="1" ht="45" hidden="1" customHeight="1" x14ac:dyDescent="0.25">
      <c r="A11" s="10" t="s">
        <v>9</v>
      </c>
      <c r="B11" s="6" t="s">
        <v>58</v>
      </c>
      <c r="C11" s="6" t="s">
        <v>35</v>
      </c>
      <c r="D11" s="10" t="s">
        <v>62</v>
      </c>
      <c r="E11" s="7" t="s">
        <v>114</v>
      </c>
      <c r="F11" s="7" t="s">
        <v>63</v>
      </c>
      <c r="G11" s="7"/>
      <c r="H11" s="7"/>
      <c r="I11" s="32" t="s">
        <v>89</v>
      </c>
      <c r="J11" s="4"/>
    </row>
    <row r="12" spans="1:16" s="8" customFormat="1" ht="45" hidden="1" customHeight="1" x14ac:dyDescent="0.25">
      <c r="A12" s="10"/>
      <c r="B12" s="6" t="s">
        <v>59</v>
      </c>
      <c r="C12" s="6" t="s">
        <v>35</v>
      </c>
      <c r="D12" s="10" t="s">
        <v>62</v>
      </c>
      <c r="E12" s="7" t="s">
        <v>64</v>
      </c>
      <c r="F12" s="7" t="s">
        <v>65</v>
      </c>
      <c r="G12" s="7"/>
      <c r="H12" s="7"/>
      <c r="I12" s="32" t="s">
        <v>89</v>
      </c>
      <c r="J12" s="4"/>
    </row>
    <row r="13" spans="1:16" s="8" customFormat="1" ht="45" customHeight="1" x14ac:dyDescent="0.25">
      <c r="A13" s="6" t="s">
        <v>10</v>
      </c>
      <c r="B13" s="6" t="s">
        <v>58</v>
      </c>
      <c r="C13" s="6" t="s">
        <v>35</v>
      </c>
      <c r="D13" s="6" t="s">
        <v>62</v>
      </c>
      <c r="E13" s="7" t="s">
        <v>66</v>
      </c>
      <c r="F13" s="7" t="s">
        <v>124</v>
      </c>
      <c r="G13" s="7" t="s">
        <v>123</v>
      </c>
      <c r="H13" s="7"/>
      <c r="I13" s="32" t="s">
        <v>84</v>
      </c>
      <c r="J13" s="4"/>
    </row>
    <row r="14" spans="1:16" s="8" customFormat="1" ht="45" hidden="1" customHeight="1" x14ac:dyDescent="0.25">
      <c r="A14" s="6"/>
      <c r="B14" s="6" t="s">
        <v>59</v>
      </c>
      <c r="C14" s="6" t="s">
        <v>35</v>
      </c>
      <c r="D14" s="6" t="s">
        <v>62</v>
      </c>
      <c r="E14" s="7" t="s">
        <v>67</v>
      </c>
      <c r="F14" s="7" t="s">
        <v>68</v>
      </c>
      <c r="G14" s="7"/>
      <c r="H14" s="7"/>
      <c r="I14" s="32" t="s">
        <v>89</v>
      </c>
      <c r="J14" s="4"/>
    </row>
    <row r="15" spans="1:16" s="8" customFormat="1" ht="45" hidden="1" customHeight="1" x14ac:dyDescent="0.25">
      <c r="A15" s="11" t="s">
        <v>11</v>
      </c>
      <c r="B15" s="11" t="s">
        <v>58</v>
      </c>
      <c r="C15" s="11" t="s">
        <v>36</v>
      </c>
      <c r="D15" s="11" t="s">
        <v>61</v>
      </c>
      <c r="E15" s="12" t="s">
        <v>90</v>
      </c>
      <c r="F15" s="12" t="s">
        <v>91</v>
      </c>
      <c r="G15" s="12"/>
      <c r="H15" s="12"/>
      <c r="I15" s="32" t="s">
        <v>89</v>
      </c>
      <c r="J15" s="4"/>
    </row>
    <row r="16" spans="1:16" s="8" customFormat="1" ht="45" hidden="1" customHeight="1" x14ac:dyDescent="0.25">
      <c r="A16" s="13" t="s">
        <v>12</v>
      </c>
      <c r="B16" s="13" t="s">
        <v>58</v>
      </c>
      <c r="C16" s="13" t="s">
        <v>37</v>
      </c>
      <c r="D16" s="33" t="s">
        <v>92</v>
      </c>
      <c r="E16" s="34" t="s">
        <v>93</v>
      </c>
      <c r="F16" s="14" t="s">
        <v>94</v>
      </c>
      <c r="G16" s="14"/>
      <c r="H16" s="14"/>
      <c r="I16" s="32" t="s">
        <v>89</v>
      </c>
      <c r="J16" s="4"/>
    </row>
    <row r="17" spans="1:10" s="8" customFormat="1" ht="45" hidden="1" customHeight="1" x14ac:dyDescent="0.25">
      <c r="A17" s="13"/>
      <c r="B17" s="13" t="s">
        <v>59</v>
      </c>
      <c r="C17" s="13" t="s">
        <v>37</v>
      </c>
      <c r="D17" s="33" t="s">
        <v>92</v>
      </c>
      <c r="E17" s="34" t="s">
        <v>95</v>
      </c>
      <c r="F17" s="14"/>
      <c r="G17" s="14"/>
      <c r="H17" s="14"/>
      <c r="I17" s="32"/>
      <c r="J17" s="4"/>
    </row>
    <row r="18" spans="1:10" s="8" customFormat="1" ht="45" customHeight="1" x14ac:dyDescent="0.25">
      <c r="A18" s="11" t="s">
        <v>13</v>
      </c>
      <c r="B18" s="11" t="s">
        <v>58</v>
      </c>
      <c r="C18" s="11" t="s">
        <v>36</v>
      </c>
      <c r="D18" s="35" t="s">
        <v>61</v>
      </c>
      <c r="E18" s="12" t="s">
        <v>116</v>
      </c>
      <c r="F18" s="12" t="s">
        <v>117</v>
      </c>
      <c r="G18" s="12" t="s">
        <v>76</v>
      </c>
      <c r="H18" s="12" t="s">
        <v>118</v>
      </c>
      <c r="I18" s="32" t="s">
        <v>84</v>
      </c>
      <c r="J18" s="4"/>
    </row>
    <row r="19" spans="1:10" s="8" customFormat="1" ht="45" customHeight="1" x14ac:dyDescent="0.25">
      <c r="A19" s="11"/>
      <c r="B19" s="11" t="s">
        <v>59</v>
      </c>
      <c r="C19" s="11" t="s">
        <v>36</v>
      </c>
      <c r="D19" s="35" t="s">
        <v>61</v>
      </c>
      <c r="E19" s="12" t="s">
        <v>115</v>
      </c>
      <c r="F19" s="12" t="s">
        <v>117</v>
      </c>
      <c r="G19" s="12" t="s">
        <v>76</v>
      </c>
      <c r="H19" s="12" t="s">
        <v>118</v>
      </c>
      <c r="I19" s="32" t="s">
        <v>84</v>
      </c>
      <c r="J19" s="4"/>
    </row>
    <row r="20" spans="1:10" s="8" customFormat="1" ht="45" customHeight="1" x14ac:dyDescent="0.25">
      <c r="A20" s="6" t="s">
        <v>14</v>
      </c>
      <c r="B20" s="6" t="s">
        <v>58</v>
      </c>
      <c r="C20" s="6" t="s">
        <v>35</v>
      </c>
      <c r="D20" s="36" t="s">
        <v>62</v>
      </c>
      <c r="E20" s="7" t="s">
        <v>69</v>
      </c>
      <c r="F20" s="7" t="s">
        <v>70</v>
      </c>
      <c r="G20" s="7"/>
      <c r="H20" s="7"/>
      <c r="I20" s="32" t="s">
        <v>84</v>
      </c>
      <c r="J20" s="4"/>
    </row>
    <row r="21" spans="1:10" s="8" customFormat="1" ht="45" hidden="1" customHeight="1" x14ac:dyDescent="0.25">
      <c r="A21" s="6"/>
      <c r="B21" s="6" t="s">
        <v>59</v>
      </c>
      <c r="C21" s="6" t="s">
        <v>35</v>
      </c>
      <c r="D21" s="36" t="s">
        <v>62</v>
      </c>
      <c r="E21" s="7" t="s">
        <v>71</v>
      </c>
      <c r="F21" s="7" t="s">
        <v>72</v>
      </c>
      <c r="G21" s="7"/>
      <c r="H21" s="7"/>
      <c r="I21" s="32" t="s">
        <v>89</v>
      </c>
      <c r="J21" s="4"/>
    </row>
    <row r="22" spans="1:10" s="8" customFormat="1" ht="45" hidden="1" customHeight="1" x14ac:dyDescent="0.25">
      <c r="A22" s="15" t="s">
        <v>15</v>
      </c>
      <c r="B22" s="13" t="s">
        <v>58</v>
      </c>
      <c r="C22" s="13" t="s">
        <v>37</v>
      </c>
      <c r="D22" s="33" t="s">
        <v>92</v>
      </c>
      <c r="E22" s="34" t="s">
        <v>96</v>
      </c>
      <c r="F22" s="14" t="s">
        <v>140</v>
      </c>
      <c r="G22" s="14"/>
      <c r="H22" s="14"/>
      <c r="I22" s="32" t="s">
        <v>88</v>
      </c>
      <c r="J22" s="4"/>
    </row>
    <row r="23" spans="1:10" s="8" customFormat="1" ht="45" hidden="1" customHeight="1" x14ac:dyDescent="0.25">
      <c r="A23" s="15"/>
      <c r="B23" s="13" t="s">
        <v>59</v>
      </c>
      <c r="C23" s="13" t="s">
        <v>37</v>
      </c>
      <c r="D23" s="33" t="s">
        <v>92</v>
      </c>
      <c r="E23" s="34" t="s">
        <v>97</v>
      </c>
      <c r="F23" s="14"/>
      <c r="G23" s="14"/>
      <c r="H23" s="14"/>
      <c r="I23" s="32"/>
      <c r="J23" s="4"/>
    </row>
    <row r="24" spans="1:10" s="8" customFormat="1" ht="45" hidden="1" customHeight="1" x14ac:dyDescent="0.25">
      <c r="A24" s="16" t="s">
        <v>16</v>
      </c>
      <c r="B24" s="11" t="s">
        <v>58</v>
      </c>
      <c r="C24" s="11" t="s">
        <v>36</v>
      </c>
      <c r="D24" s="37" t="s">
        <v>55</v>
      </c>
      <c r="E24" s="38" t="s">
        <v>106</v>
      </c>
      <c r="F24" s="12" t="s">
        <v>107</v>
      </c>
      <c r="G24" s="12"/>
      <c r="H24" s="12"/>
      <c r="I24" s="32" t="s">
        <v>89</v>
      </c>
      <c r="J24" s="4"/>
    </row>
    <row r="25" spans="1:10" s="8" customFormat="1" ht="45" hidden="1" customHeight="1" x14ac:dyDescent="0.25">
      <c r="A25" s="16"/>
      <c r="B25" s="11" t="s">
        <v>59</v>
      </c>
      <c r="C25" s="11" t="s">
        <v>36</v>
      </c>
      <c r="D25" s="37" t="s">
        <v>55</v>
      </c>
      <c r="E25" s="37" t="s">
        <v>108</v>
      </c>
      <c r="F25" s="12" t="s">
        <v>109</v>
      </c>
      <c r="G25" s="12"/>
      <c r="H25" s="12"/>
      <c r="I25" s="32" t="s">
        <v>89</v>
      </c>
      <c r="J25" s="4"/>
    </row>
    <row r="26" spans="1:10" s="8" customFormat="1" ht="45" hidden="1" customHeight="1" x14ac:dyDescent="0.25">
      <c r="A26" s="11" t="s">
        <v>17</v>
      </c>
      <c r="B26" s="11" t="s">
        <v>58</v>
      </c>
      <c r="C26" s="11" t="s">
        <v>36</v>
      </c>
      <c r="D26" s="37" t="s">
        <v>55</v>
      </c>
      <c r="E26" s="38" t="s">
        <v>110</v>
      </c>
      <c r="F26" s="46" t="s">
        <v>111</v>
      </c>
      <c r="G26" s="12"/>
      <c r="H26" s="12"/>
      <c r="I26" s="32" t="s">
        <v>89</v>
      </c>
      <c r="J26" s="4"/>
    </row>
    <row r="27" spans="1:10" s="8" customFormat="1" ht="45" hidden="1" customHeight="1" x14ac:dyDescent="0.25">
      <c r="A27" s="11"/>
      <c r="B27" s="11" t="s">
        <v>59</v>
      </c>
      <c r="C27" s="11" t="s">
        <v>36</v>
      </c>
      <c r="D27" s="37" t="s">
        <v>55</v>
      </c>
      <c r="E27" s="38" t="s">
        <v>112</v>
      </c>
      <c r="F27" s="12" t="s">
        <v>113</v>
      </c>
      <c r="G27" s="12"/>
      <c r="H27" s="12"/>
      <c r="I27" s="32"/>
      <c r="J27" s="4"/>
    </row>
    <row r="28" spans="1:10" s="5" customFormat="1" ht="45" customHeight="1" x14ac:dyDescent="0.25">
      <c r="A28" s="9" t="s">
        <v>18</v>
      </c>
      <c r="B28" s="2" t="s">
        <v>58</v>
      </c>
      <c r="C28" s="2" t="s">
        <v>34</v>
      </c>
      <c r="D28" s="9" t="s">
        <v>190</v>
      </c>
      <c r="E28" s="3" t="s">
        <v>191</v>
      </c>
      <c r="F28" s="3" t="s">
        <v>192</v>
      </c>
      <c r="G28" s="3" t="s">
        <v>76</v>
      </c>
      <c r="H28" s="3" t="s">
        <v>193</v>
      </c>
      <c r="I28" s="32" t="s">
        <v>84</v>
      </c>
      <c r="J28" s="4"/>
    </row>
    <row r="29" spans="1:10" s="5" customFormat="1" ht="45" hidden="1" customHeight="1" x14ac:dyDescent="0.25">
      <c r="A29" s="9"/>
      <c r="B29" s="2" t="s">
        <v>59</v>
      </c>
      <c r="C29" s="2" t="s">
        <v>34</v>
      </c>
      <c r="D29" s="30" t="s">
        <v>152</v>
      </c>
      <c r="E29" s="39"/>
      <c r="F29" s="3"/>
      <c r="G29" s="3"/>
      <c r="H29" s="3"/>
      <c r="I29" s="32"/>
      <c r="J29" s="4"/>
    </row>
    <row r="30" spans="1:10" s="8" customFormat="1" ht="69.75" customHeight="1" x14ac:dyDescent="0.25">
      <c r="A30" s="10" t="s">
        <v>19</v>
      </c>
      <c r="B30" s="6" t="s">
        <v>58</v>
      </c>
      <c r="C30" s="6" t="s">
        <v>35</v>
      </c>
      <c r="D30" s="40" t="s">
        <v>121</v>
      </c>
      <c r="E30" s="41" t="s">
        <v>200</v>
      </c>
      <c r="F30" s="41" t="s">
        <v>142</v>
      </c>
      <c r="G30" s="7" t="s">
        <v>143</v>
      </c>
      <c r="H30" s="7" t="s">
        <v>144</v>
      </c>
      <c r="I30" s="32" t="s">
        <v>84</v>
      </c>
      <c r="J30" s="4"/>
    </row>
    <row r="31" spans="1:10" s="8" customFormat="1" ht="45" hidden="1" customHeight="1" x14ac:dyDescent="0.25">
      <c r="A31" s="10"/>
      <c r="B31" s="6" t="s">
        <v>59</v>
      </c>
      <c r="C31" s="6" t="s">
        <v>35</v>
      </c>
      <c r="D31" s="40" t="s">
        <v>121</v>
      </c>
      <c r="E31" s="41" t="s">
        <v>146</v>
      </c>
      <c r="F31" s="41" t="s">
        <v>145</v>
      </c>
      <c r="G31" s="7" t="s">
        <v>147</v>
      </c>
      <c r="H31" s="7"/>
      <c r="I31" s="32" t="s">
        <v>88</v>
      </c>
      <c r="J31" s="4"/>
    </row>
    <row r="32" spans="1:10" s="8" customFormat="1" ht="45" customHeight="1" x14ac:dyDescent="0.25">
      <c r="A32" s="6" t="s">
        <v>20</v>
      </c>
      <c r="B32" s="6" t="s">
        <v>58</v>
      </c>
      <c r="C32" s="6" t="s">
        <v>35</v>
      </c>
      <c r="D32" s="36" t="s">
        <v>121</v>
      </c>
      <c r="E32" s="41"/>
      <c r="F32" s="7" t="s">
        <v>148</v>
      </c>
      <c r="G32" s="7" t="s">
        <v>149</v>
      </c>
      <c r="H32" s="7" t="s">
        <v>150</v>
      </c>
      <c r="I32" s="32" t="s">
        <v>84</v>
      </c>
      <c r="J32" s="4"/>
    </row>
    <row r="33" spans="1:10" s="8" customFormat="1" ht="45" customHeight="1" x14ac:dyDescent="0.25">
      <c r="A33" s="6"/>
      <c r="B33" s="6" t="s">
        <v>59</v>
      </c>
      <c r="C33" s="6" t="s">
        <v>35</v>
      </c>
      <c r="D33" s="36" t="s">
        <v>121</v>
      </c>
      <c r="E33" s="41"/>
      <c r="F33" s="7" t="s">
        <v>141</v>
      </c>
      <c r="G33" s="7" t="s">
        <v>151</v>
      </c>
      <c r="H33" s="7"/>
      <c r="I33" s="32" t="s">
        <v>84</v>
      </c>
      <c r="J33" s="4"/>
    </row>
    <row r="34" spans="1:10" s="8" customFormat="1" ht="45" hidden="1" customHeight="1" x14ac:dyDescent="0.25">
      <c r="A34" s="10" t="s">
        <v>21</v>
      </c>
      <c r="B34" s="6" t="s">
        <v>58</v>
      </c>
      <c r="C34" s="6" t="s">
        <v>35</v>
      </c>
      <c r="D34" s="10" t="s">
        <v>73</v>
      </c>
      <c r="E34" s="7" t="s">
        <v>134</v>
      </c>
      <c r="F34" s="7" t="s">
        <v>135</v>
      </c>
      <c r="G34" s="7"/>
      <c r="H34" s="7"/>
      <c r="I34" s="32" t="s">
        <v>88</v>
      </c>
      <c r="J34" s="4"/>
    </row>
    <row r="35" spans="1:10" s="8" customFormat="1" ht="45" hidden="1" customHeight="1" x14ac:dyDescent="0.25">
      <c r="A35" s="10"/>
      <c r="B35" s="6" t="s">
        <v>59</v>
      </c>
      <c r="C35" s="6" t="s">
        <v>35</v>
      </c>
      <c r="D35" s="10" t="s">
        <v>73</v>
      </c>
      <c r="E35" s="7" t="s">
        <v>136</v>
      </c>
      <c r="F35" s="7" t="s">
        <v>137</v>
      </c>
      <c r="G35" s="47">
        <v>41552</v>
      </c>
      <c r="H35" s="7" t="s">
        <v>138</v>
      </c>
      <c r="I35" s="32" t="s">
        <v>88</v>
      </c>
      <c r="J35" s="4"/>
    </row>
    <row r="36" spans="1:10" s="8" customFormat="1" ht="45" customHeight="1" x14ac:dyDescent="0.25">
      <c r="A36" s="17" t="s">
        <v>22</v>
      </c>
      <c r="B36" s="17" t="s">
        <v>58</v>
      </c>
      <c r="C36" s="17" t="s">
        <v>38</v>
      </c>
      <c r="D36" s="42" t="s">
        <v>139</v>
      </c>
      <c r="E36" s="43" t="s">
        <v>169</v>
      </c>
      <c r="F36" s="43" t="s">
        <v>174</v>
      </c>
      <c r="G36" s="43" t="s">
        <v>170</v>
      </c>
      <c r="H36" s="43"/>
      <c r="I36" s="32" t="s">
        <v>84</v>
      </c>
      <c r="J36" s="4"/>
    </row>
    <row r="37" spans="1:10" s="8" customFormat="1" ht="45" customHeight="1" x14ac:dyDescent="0.25">
      <c r="A37" s="17"/>
      <c r="B37" s="17" t="s">
        <v>59</v>
      </c>
      <c r="C37" s="17" t="s">
        <v>38</v>
      </c>
      <c r="D37" s="42" t="s">
        <v>139</v>
      </c>
      <c r="E37" s="43" t="s">
        <v>171</v>
      </c>
      <c r="F37" s="43" t="s">
        <v>172</v>
      </c>
      <c r="G37" s="43" t="s">
        <v>173</v>
      </c>
      <c r="H37" s="43"/>
      <c r="I37" s="32" t="s">
        <v>84</v>
      </c>
      <c r="J37" s="4"/>
    </row>
    <row r="38" spans="1:10" s="8" customFormat="1" ht="45" hidden="1" customHeight="1" x14ac:dyDescent="0.25">
      <c r="A38" s="15" t="s">
        <v>23</v>
      </c>
      <c r="B38" s="13" t="s">
        <v>58</v>
      </c>
      <c r="C38" s="13" t="s">
        <v>37</v>
      </c>
      <c r="D38" s="33" t="s">
        <v>92</v>
      </c>
      <c r="E38" s="34" t="s">
        <v>98</v>
      </c>
      <c r="F38" s="14" t="s">
        <v>99</v>
      </c>
      <c r="G38" s="14"/>
      <c r="H38" s="14"/>
      <c r="I38" s="32" t="s">
        <v>89</v>
      </c>
      <c r="J38" s="4"/>
    </row>
    <row r="39" spans="1:10" s="8" customFormat="1" ht="45" hidden="1" customHeight="1" x14ac:dyDescent="0.25">
      <c r="A39" s="15"/>
      <c r="B39" s="13" t="s">
        <v>59</v>
      </c>
      <c r="C39" s="13" t="s">
        <v>37</v>
      </c>
      <c r="D39" s="33" t="s">
        <v>92</v>
      </c>
      <c r="E39" s="44" t="s">
        <v>100</v>
      </c>
      <c r="F39" s="45" t="s">
        <v>101</v>
      </c>
      <c r="G39" s="14"/>
      <c r="H39" s="14"/>
      <c r="I39" s="32" t="s">
        <v>89</v>
      </c>
      <c r="J39" s="4"/>
    </row>
    <row r="40" spans="1:10" s="8" customFormat="1" ht="45" customHeight="1" x14ac:dyDescent="0.25">
      <c r="A40" s="6" t="s">
        <v>24</v>
      </c>
      <c r="B40" s="6" t="s">
        <v>58</v>
      </c>
      <c r="C40" s="6" t="s">
        <v>35</v>
      </c>
      <c r="D40" s="36" t="s">
        <v>73</v>
      </c>
      <c r="E40" s="7" t="s">
        <v>125</v>
      </c>
      <c r="F40" s="7" t="s">
        <v>126</v>
      </c>
      <c r="G40" s="7" t="s">
        <v>127</v>
      </c>
      <c r="H40" s="7" t="s">
        <v>128</v>
      </c>
      <c r="I40" s="32" t="s">
        <v>84</v>
      </c>
      <c r="J40" s="4"/>
    </row>
    <row r="41" spans="1:10" s="8" customFormat="1" ht="45" hidden="1" customHeight="1" x14ac:dyDescent="0.25">
      <c r="A41" s="6"/>
      <c r="B41" s="6" t="s">
        <v>59</v>
      </c>
      <c r="C41" s="6" t="s">
        <v>35</v>
      </c>
      <c r="D41" s="36" t="s">
        <v>73</v>
      </c>
      <c r="E41" s="7"/>
      <c r="F41" s="7" t="s">
        <v>154</v>
      </c>
      <c r="G41" s="7"/>
      <c r="H41" s="7"/>
      <c r="I41" s="32" t="s">
        <v>89</v>
      </c>
      <c r="J41" s="4"/>
    </row>
    <row r="42" spans="1:10" s="5" customFormat="1" ht="45" hidden="1" customHeight="1" x14ac:dyDescent="0.25">
      <c r="A42" s="2" t="s">
        <v>25</v>
      </c>
      <c r="B42" s="2" t="s">
        <v>58</v>
      </c>
      <c r="C42" s="2" t="s">
        <v>34</v>
      </c>
      <c r="D42" s="29" t="s">
        <v>120</v>
      </c>
      <c r="E42" s="39"/>
      <c r="F42" s="3"/>
      <c r="G42" s="3"/>
      <c r="H42" s="3"/>
      <c r="I42" s="32"/>
      <c r="J42" s="4"/>
    </row>
    <row r="43" spans="1:10" s="5" customFormat="1" ht="45" hidden="1" customHeight="1" x14ac:dyDescent="0.25">
      <c r="A43" s="2"/>
      <c r="B43" s="2" t="s">
        <v>59</v>
      </c>
      <c r="C43" s="2" t="s">
        <v>34</v>
      </c>
      <c r="D43" s="29" t="s">
        <v>153</v>
      </c>
      <c r="E43" s="39" t="s">
        <v>155</v>
      </c>
      <c r="F43" s="48" t="s">
        <v>156</v>
      </c>
      <c r="G43" s="3" t="s">
        <v>157</v>
      </c>
      <c r="H43" s="3" t="s">
        <v>157</v>
      </c>
      <c r="I43" s="32"/>
      <c r="J43" s="4"/>
    </row>
    <row r="44" spans="1:10" s="5" customFormat="1" ht="45" customHeight="1" x14ac:dyDescent="0.25">
      <c r="A44" s="9" t="s">
        <v>26</v>
      </c>
      <c r="B44" s="2" t="s">
        <v>58</v>
      </c>
      <c r="C44" s="2" t="s">
        <v>34</v>
      </c>
      <c r="D44" s="9" t="s">
        <v>182</v>
      </c>
      <c r="E44" s="3" t="s">
        <v>194</v>
      </c>
      <c r="F44" s="3" t="s">
        <v>195</v>
      </c>
      <c r="G44" s="3" t="s">
        <v>80</v>
      </c>
      <c r="H44" s="3" t="s">
        <v>196</v>
      </c>
      <c r="I44" s="32" t="s">
        <v>84</v>
      </c>
      <c r="J44" s="4"/>
    </row>
    <row r="45" spans="1:10" s="5" customFormat="1" ht="45" hidden="1" customHeight="1" x14ac:dyDescent="0.25">
      <c r="A45" s="9"/>
      <c r="B45" s="2" t="s">
        <v>59</v>
      </c>
      <c r="C45" s="2" t="s">
        <v>34</v>
      </c>
      <c r="D45" s="30" t="s">
        <v>153</v>
      </c>
      <c r="E45" s="39"/>
      <c r="F45" s="3"/>
      <c r="G45" s="3"/>
      <c r="H45" s="3"/>
      <c r="I45" s="32"/>
      <c r="J45" s="4"/>
    </row>
    <row r="46" spans="1:10" s="8" customFormat="1" ht="45" hidden="1" customHeight="1" x14ac:dyDescent="0.25">
      <c r="A46" s="19" t="s">
        <v>27</v>
      </c>
      <c r="B46" s="17" t="s">
        <v>58</v>
      </c>
      <c r="C46" s="17" t="s">
        <v>38</v>
      </c>
      <c r="D46" s="42" t="s">
        <v>139</v>
      </c>
      <c r="E46" s="43" t="s">
        <v>175</v>
      </c>
      <c r="F46" s="43" t="s">
        <v>176</v>
      </c>
      <c r="G46" s="43"/>
      <c r="H46" s="43"/>
      <c r="I46" s="32" t="s">
        <v>89</v>
      </c>
      <c r="J46" s="4"/>
    </row>
    <row r="47" spans="1:10" s="8" customFormat="1" ht="45" customHeight="1" x14ac:dyDescent="0.25">
      <c r="A47" s="19"/>
      <c r="B47" s="17" t="s">
        <v>59</v>
      </c>
      <c r="C47" s="17" t="s">
        <v>38</v>
      </c>
      <c r="D47" s="42" t="s">
        <v>139</v>
      </c>
      <c r="E47" s="43" t="s">
        <v>179</v>
      </c>
      <c r="F47" s="43" t="s">
        <v>180</v>
      </c>
      <c r="G47" s="43" t="s">
        <v>181</v>
      </c>
      <c r="H47" s="43"/>
      <c r="I47" s="43" t="s">
        <v>84</v>
      </c>
      <c r="J47" s="4"/>
    </row>
    <row r="48" spans="1:10" s="8" customFormat="1" ht="45" hidden="1" customHeight="1" x14ac:dyDescent="0.25">
      <c r="A48" s="17" t="s">
        <v>28</v>
      </c>
      <c r="B48" s="17" t="s">
        <v>58</v>
      </c>
      <c r="C48" s="17" t="s">
        <v>38</v>
      </c>
      <c r="D48" s="42" t="s">
        <v>139</v>
      </c>
      <c r="E48" s="43" t="s">
        <v>177</v>
      </c>
      <c r="F48" s="43" t="s">
        <v>178</v>
      </c>
      <c r="G48" s="43"/>
      <c r="H48" s="43"/>
      <c r="I48" s="32" t="s">
        <v>89</v>
      </c>
      <c r="J48" s="4"/>
    </row>
    <row r="49" spans="1:10" s="8" customFormat="1" ht="45" hidden="1" customHeight="1" x14ac:dyDescent="0.25">
      <c r="A49" s="17"/>
      <c r="B49" s="17" t="s">
        <v>59</v>
      </c>
      <c r="C49" s="17" t="s">
        <v>38</v>
      </c>
      <c r="D49" s="42" t="s">
        <v>139</v>
      </c>
      <c r="E49" s="43"/>
      <c r="F49" s="18"/>
      <c r="G49" s="18"/>
      <c r="H49" s="18"/>
      <c r="I49" s="32"/>
      <c r="J49" s="4"/>
    </row>
    <row r="50" spans="1:10" s="8" customFormat="1" ht="45" customHeight="1" x14ac:dyDescent="0.25">
      <c r="A50" s="10" t="s">
        <v>29</v>
      </c>
      <c r="B50" s="6" t="s">
        <v>58</v>
      </c>
      <c r="C50" s="6" t="s">
        <v>35</v>
      </c>
      <c r="D50" s="10" t="s">
        <v>129</v>
      </c>
      <c r="E50" s="7" t="s">
        <v>130</v>
      </c>
      <c r="F50" s="7" t="s">
        <v>131</v>
      </c>
      <c r="G50" s="47">
        <v>41547</v>
      </c>
      <c r="H50" s="7"/>
      <c r="I50" s="32" t="s">
        <v>84</v>
      </c>
      <c r="J50" s="4"/>
    </row>
    <row r="51" spans="1:10" s="8" customFormat="1" ht="45" hidden="1" customHeight="1" x14ac:dyDescent="0.25">
      <c r="A51" s="10"/>
      <c r="B51" s="6" t="s">
        <v>59</v>
      </c>
      <c r="C51" s="6" t="s">
        <v>35</v>
      </c>
      <c r="D51" s="10" t="s">
        <v>129</v>
      </c>
      <c r="E51" s="7" t="s">
        <v>132</v>
      </c>
      <c r="F51" s="7" t="s">
        <v>133</v>
      </c>
      <c r="G51" s="7"/>
      <c r="H51" s="7"/>
      <c r="I51" s="32" t="s">
        <v>89</v>
      </c>
      <c r="J51" s="4"/>
    </row>
    <row r="52" spans="1:10" s="8" customFormat="1" ht="45" hidden="1" customHeight="1" x14ac:dyDescent="0.25">
      <c r="A52" s="13" t="s">
        <v>30</v>
      </c>
      <c r="B52" s="13" t="s">
        <v>58</v>
      </c>
      <c r="C52" s="13" t="s">
        <v>37</v>
      </c>
      <c r="D52" s="33" t="s">
        <v>92</v>
      </c>
      <c r="E52" s="34" t="s">
        <v>102</v>
      </c>
      <c r="F52" s="14" t="s">
        <v>103</v>
      </c>
      <c r="G52" s="14"/>
      <c r="H52" s="14"/>
      <c r="I52" s="32" t="s">
        <v>88</v>
      </c>
      <c r="J52" s="4"/>
    </row>
    <row r="53" spans="1:10" s="8" customFormat="1" ht="45" hidden="1" customHeight="1" x14ac:dyDescent="0.25">
      <c r="A53" s="13"/>
      <c r="B53" s="13" t="s">
        <v>59</v>
      </c>
      <c r="C53" s="13" t="s">
        <v>37</v>
      </c>
      <c r="D53" s="33" t="s">
        <v>92</v>
      </c>
      <c r="E53" s="44" t="s">
        <v>104</v>
      </c>
      <c r="F53" s="45" t="s">
        <v>105</v>
      </c>
      <c r="G53" s="14"/>
      <c r="H53" s="14"/>
      <c r="I53" s="32" t="s">
        <v>89</v>
      </c>
      <c r="J53" s="4"/>
    </row>
    <row r="54" spans="1:10" s="8" customFormat="1" ht="36" hidden="1" customHeight="1" x14ac:dyDescent="0.25">
      <c r="A54" s="2" t="s">
        <v>31</v>
      </c>
      <c r="B54" s="2" t="s">
        <v>58</v>
      </c>
      <c r="C54" s="2" t="s">
        <v>34</v>
      </c>
      <c r="D54" s="2" t="s">
        <v>197</v>
      </c>
      <c r="E54" s="3" t="s">
        <v>198</v>
      </c>
      <c r="F54" s="3" t="s">
        <v>199</v>
      </c>
      <c r="G54" s="3" t="s">
        <v>157</v>
      </c>
      <c r="H54" s="3"/>
      <c r="I54" s="4"/>
      <c r="J54" s="4"/>
    </row>
    <row r="55" spans="1:10" s="8" customFormat="1" ht="45" hidden="1" customHeight="1" x14ac:dyDescent="0.25">
      <c r="A55" s="2"/>
      <c r="B55" s="2" t="s">
        <v>59</v>
      </c>
      <c r="C55" s="2" t="s">
        <v>34</v>
      </c>
      <c r="D55" s="2"/>
      <c r="E55" s="3"/>
      <c r="F55" s="3"/>
      <c r="G55" s="3"/>
      <c r="H55" s="3"/>
      <c r="I55" s="32"/>
      <c r="J55" s="4"/>
    </row>
    <row r="56" spans="1:10" hidden="1" x14ac:dyDescent="0.25">
      <c r="A56" s="1"/>
      <c r="B56" s="1"/>
      <c r="C56" s="1"/>
      <c r="D56" s="1"/>
      <c r="E56" s="1"/>
      <c r="F56" s="1"/>
      <c r="G56" s="1"/>
      <c r="H56" s="1"/>
    </row>
    <row r="57" spans="1:10" hidden="1" x14ac:dyDescent="0.25">
      <c r="A57" s="1"/>
      <c r="B57" s="1"/>
      <c r="C57" s="1"/>
      <c r="D57" s="1"/>
      <c r="E57" s="1"/>
      <c r="F57" s="1"/>
      <c r="G57" s="1"/>
      <c r="H57" s="1"/>
    </row>
    <row r="58" spans="1:10" hidden="1" x14ac:dyDescent="0.25"/>
    <row r="59" spans="1:10" s="25" customFormat="1" ht="25.5" hidden="1" x14ac:dyDescent="0.25">
      <c r="A59" s="22" t="s">
        <v>39</v>
      </c>
      <c r="B59" s="28" t="s">
        <v>47</v>
      </c>
      <c r="C59" s="23" t="s">
        <v>43</v>
      </c>
      <c r="D59" s="21" t="s">
        <v>50</v>
      </c>
      <c r="E59" s="24" t="s">
        <v>53</v>
      </c>
    </row>
    <row r="60" spans="1:10" hidden="1" x14ac:dyDescent="0.25">
      <c r="A60" s="2" t="s">
        <v>40</v>
      </c>
      <c r="B60" s="18" t="s">
        <v>48</v>
      </c>
      <c r="C60" s="6" t="s">
        <v>44</v>
      </c>
      <c r="D60" s="20" t="s">
        <v>51</v>
      </c>
      <c r="E60" s="16" t="s">
        <v>54</v>
      </c>
    </row>
    <row r="61" spans="1:10" hidden="1" x14ac:dyDescent="0.25">
      <c r="A61" s="2" t="s">
        <v>41</v>
      </c>
      <c r="B61" s="18" t="s">
        <v>49</v>
      </c>
      <c r="C61" s="6" t="s">
        <v>45</v>
      </c>
      <c r="D61" s="20" t="s">
        <v>52</v>
      </c>
      <c r="E61" s="16" t="s">
        <v>55</v>
      </c>
    </row>
    <row r="62" spans="1:10" hidden="1" x14ac:dyDescent="0.25">
      <c r="A62" s="2" t="s">
        <v>42</v>
      </c>
      <c r="B62" s="18"/>
      <c r="C62" s="6" t="s">
        <v>46</v>
      </c>
      <c r="D62" s="20"/>
      <c r="E62" s="16" t="s">
        <v>56</v>
      </c>
    </row>
    <row r="63" spans="1:10" hidden="1" x14ac:dyDescent="0.25"/>
    <row r="64" spans="1:10" hidden="1" x14ac:dyDescent="0.25"/>
    <row r="65" spans="1:8" hidden="1" x14ac:dyDescent="0.25">
      <c r="D65" t="s">
        <v>167</v>
      </c>
    </row>
    <row r="66" spans="1:8" hidden="1" x14ac:dyDescent="0.25">
      <c r="D66" t="s">
        <v>168</v>
      </c>
    </row>
    <row r="67" spans="1:8" hidden="1" x14ac:dyDescent="0.25"/>
    <row r="68" spans="1:8" hidden="1" x14ac:dyDescent="0.25">
      <c r="B68" s="53" t="s">
        <v>39</v>
      </c>
      <c r="C68" s="53" t="s">
        <v>47</v>
      </c>
      <c r="D68" s="53" t="s">
        <v>43</v>
      </c>
      <c r="E68" s="53" t="s">
        <v>50</v>
      </c>
      <c r="F68" s="53" t="s">
        <v>53</v>
      </c>
      <c r="G68" s="53" t="s">
        <v>163</v>
      </c>
      <c r="H68" s="53" t="s">
        <v>164</v>
      </c>
    </row>
    <row r="69" spans="1:8" hidden="1" x14ac:dyDescent="0.25">
      <c r="A69" s="50" t="s">
        <v>160</v>
      </c>
      <c r="B69" s="49">
        <v>7</v>
      </c>
      <c r="C69" s="49">
        <v>3</v>
      </c>
      <c r="D69" s="49">
        <v>7</v>
      </c>
      <c r="E69" s="49">
        <v>0</v>
      </c>
      <c r="F69" s="49">
        <v>2</v>
      </c>
      <c r="G69" s="54">
        <f>SUM(B69:F69)</f>
        <v>19</v>
      </c>
      <c r="H69" s="55">
        <f>G69/G73</f>
        <v>0.35849056603773582</v>
      </c>
    </row>
    <row r="70" spans="1:8" hidden="1" x14ac:dyDescent="0.25">
      <c r="A70" s="50" t="s">
        <v>161</v>
      </c>
      <c r="B70" s="49">
        <v>0</v>
      </c>
      <c r="C70" s="49">
        <v>0</v>
      </c>
      <c r="D70" s="49">
        <v>5</v>
      </c>
      <c r="E70" s="49">
        <v>2</v>
      </c>
      <c r="F70" s="49"/>
      <c r="G70" s="52">
        <f>SUM(B70:F70)</f>
        <v>7</v>
      </c>
      <c r="H70" s="55">
        <f>G70/G73</f>
        <v>0.13207547169811321</v>
      </c>
    </row>
    <row r="71" spans="1:8" hidden="1" x14ac:dyDescent="0.25">
      <c r="A71" s="50" t="s">
        <v>89</v>
      </c>
      <c r="B71" s="49">
        <v>3</v>
      </c>
      <c r="C71" s="49">
        <v>2</v>
      </c>
      <c r="D71" s="49">
        <v>6</v>
      </c>
      <c r="E71" s="49">
        <v>4</v>
      </c>
      <c r="F71" s="49">
        <v>4</v>
      </c>
      <c r="G71" s="51">
        <f>SUM(B71:F71)</f>
        <v>19</v>
      </c>
      <c r="H71" s="55">
        <f>G71/G73</f>
        <v>0.35849056603773582</v>
      </c>
    </row>
    <row r="72" spans="1:8" hidden="1" x14ac:dyDescent="0.25">
      <c r="A72" s="50" t="s">
        <v>162</v>
      </c>
      <c r="B72" s="49">
        <v>4</v>
      </c>
      <c r="C72" s="49">
        <v>1</v>
      </c>
      <c r="D72" s="49">
        <v>0</v>
      </c>
      <c r="E72" s="49">
        <v>2</v>
      </c>
      <c r="F72" s="49">
        <v>1</v>
      </c>
      <c r="G72" s="51">
        <f>SUM(B72:F72)</f>
        <v>8</v>
      </c>
      <c r="H72" s="55">
        <f>G72/G73</f>
        <v>0.15094339622641509</v>
      </c>
    </row>
    <row r="73" spans="1:8" hidden="1" x14ac:dyDescent="0.25">
      <c r="G73">
        <f>SUM(G69:G72)</f>
        <v>53</v>
      </c>
    </row>
  </sheetData>
  <autoFilter ref="I1:I73">
    <filterColumn colId="0">
      <filters>
        <filter val="SIM"/>
      </filters>
    </filterColumn>
  </autoFilter>
  <mergeCells count="2">
    <mergeCell ref="A1:H1"/>
    <mergeCell ref="I1:P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3" sqref="J3"/>
    </sheetView>
  </sheetViews>
  <sheetFormatPr defaultRowHeight="15" x14ac:dyDescent="0.25"/>
  <cols>
    <col min="1" max="3" width="9.140625" style="68"/>
    <col min="4" max="4" width="14" style="68" bestFit="1" customWidth="1"/>
    <col min="5" max="5" width="15.28515625" style="68" customWidth="1"/>
    <col min="6" max="6" width="33.28515625" style="68" customWidth="1"/>
    <col min="7" max="7" width="11.7109375" style="68" customWidth="1"/>
    <col min="8" max="8" width="12.5703125" style="68" customWidth="1"/>
    <col min="9" max="16384" width="9.140625" style="68"/>
  </cols>
  <sheetData>
    <row r="1" spans="1:8" ht="105" x14ac:dyDescent="0.25">
      <c r="A1" s="64" t="s">
        <v>5</v>
      </c>
      <c r="B1" s="65" t="s">
        <v>58</v>
      </c>
      <c r="C1" s="65" t="s">
        <v>34</v>
      </c>
      <c r="D1" s="65" t="s">
        <v>182</v>
      </c>
      <c r="E1" s="66" t="s">
        <v>165</v>
      </c>
      <c r="F1" s="67" t="s">
        <v>183</v>
      </c>
      <c r="G1" s="66" t="s">
        <v>76</v>
      </c>
      <c r="H1" s="66" t="s">
        <v>166</v>
      </c>
    </row>
    <row r="2" spans="1:8" ht="90" x14ac:dyDescent="0.25">
      <c r="A2" s="69"/>
      <c r="B2" s="64" t="s">
        <v>184</v>
      </c>
      <c r="C2" s="65" t="s">
        <v>34</v>
      </c>
      <c r="D2" s="65" t="s">
        <v>74</v>
      </c>
      <c r="E2" s="66" t="s">
        <v>185</v>
      </c>
      <c r="F2" s="67" t="s">
        <v>75</v>
      </c>
      <c r="G2" s="66" t="s">
        <v>76</v>
      </c>
      <c r="H2" s="70" t="s">
        <v>77</v>
      </c>
    </row>
    <row r="3" spans="1:8" ht="75" x14ac:dyDescent="0.25">
      <c r="A3" s="64" t="s">
        <v>7</v>
      </c>
      <c r="B3" s="65" t="s">
        <v>58</v>
      </c>
      <c r="C3" s="65" t="s">
        <v>34</v>
      </c>
      <c r="D3" s="65" t="s">
        <v>186</v>
      </c>
      <c r="E3" s="66" t="s">
        <v>187</v>
      </c>
      <c r="F3" s="66" t="s">
        <v>188</v>
      </c>
      <c r="G3" s="71">
        <v>41552</v>
      </c>
      <c r="H3" s="66" t="s">
        <v>189</v>
      </c>
    </row>
    <row r="4" spans="1:8" ht="120" x14ac:dyDescent="0.25">
      <c r="A4" s="69"/>
      <c r="B4" s="72" t="s">
        <v>184</v>
      </c>
      <c r="C4" s="65" t="s">
        <v>34</v>
      </c>
      <c r="D4" s="73" t="s">
        <v>74</v>
      </c>
      <c r="E4" s="67" t="s">
        <v>78</v>
      </c>
      <c r="F4" s="66" t="s">
        <v>79</v>
      </c>
      <c r="G4" s="66" t="s">
        <v>80</v>
      </c>
      <c r="H4" s="66" t="s">
        <v>81</v>
      </c>
    </row>
    <row r="5" spans="1:8" ht="30" x14ac:dyDescent="0.25">
      <c r="A5" s="65" t="s">
        <v>10</v>
      </c>
      <c r="B5" s="65" t="s">
        <v>58</v>
      </c>
      <c r="C5" s="65" t="s">
        <v>35</v>
      </c>
      <c r="D5" s="65" t="s">
        <v>62</v>
      </c>
      <c r="E5" s="66" t="s">
        <v>66</v>
      </c>
      <c r="F5" s="66" t="s">
        <v>124</v>
      </c>
      <c r="G5" s="66" t="s">
        <v>123</v>
      </c>
      <c r="H5" s="66"/>
    </row>
    <row r="6" spans="1:8" ht="30" x14ac:dyDescent="0.25">
      <c r="A6" s="65" t="s">
        <v>13</v>
      </c>
      <c r="B6" s="65" t="s">
        <v>58</v>
      </c>
      <c r="C6" s="65" t="s">
        <v>36</v>
      </c>
      <c r="D6" s="73" t="s">
        <v>61</v>
      </c>
      <c r="E6" s="66" t="s">
        <v>116</v>
      </c>
      <c r="F6" s="66" t="s">
        <v>117</v>
      </c>
      <c r="G6" s="66" t="s">
        <v>76</v>
      </c>
      <c r="H6" s="66" t="s">
        <v>118</v>
      </c>
    </row>
    <row r="7" spans="1:8" ht="30" x14ac:dyDescent="0.25">
      <c r="A7" s="65"/>
      <c r="B7" s="65" t="s">
        <v>59</v>
      </c>
      <c r="C7" s="65" t="s">
        <v>36</v>
      </c>
      <c r="D7" s="73" t="s">
        <v>61</v>
      </c>
      <c r="E7" s="66" t="s">
        <v>115</v>
      </c>
      <c r="F7" s="66" t="s">
        <v>117</v>
      </c>
      <c r="G7" s="66" t="s">
        <v>76</v>
      </c>
      <c r="H7" s="66" t="s">
        <v>118</v>
      </c>
    </row>
    <row r="8" spans="1:8" ht="75" x14ac:dyDescent="0.25">
      <c r="A8" s="65" t="s">
        <v>14</v>
      </c>
      <c r="B8" s="65" t="s">
        <v>58</v>
      </c>
      <c r="C8" s="65" t="s">
        <v>35</v>
      </c>
      <c r="D8" s="73" t="s">
        <v>62</v>
      </c>
      <c r="E8" s="66" t="s">
        <v>69</v>
      </c>
      <c r="F8" s="66" t="s">
        <v>70</v>
      </c>
      <c r="G8" s="66"/>
      <c r="H8" s="66"/>
    </row>
    <row r="9" spans="1:8" ht="75" x14ac:dyDescent="0.25">
      <c r="A9" s="65" t="s">
        <v>18</v>
      </c>
      <c r="B9" s="65" t="s">
        <v>58</v>
      </c>
      <c r="C9" s="65" t="s">
        <v>34</v>
      </c>
      <c r="D9" s="65" t="s">
        <v>190</v>
      </c>
      <c r="E9" s="66" t="s">
        <v>191</v>
      </c>
      <c r="F9" s="66" t="s">
        <v>192</v>
      </c>
      <c r="G9" s="66" t="s">
        <v>76</v>
      </c>
      <c r="H9" s="66" t="s">
        <v>193</v>
      </c>
    </row>
    <row r="10" spans="1:8" ht="360" x14ac:dyDescent="0.25">
      <c r="A10" s="65" t="s">
        <v>19</v>
      </c>
      <c r="B10" s="65" t="s">
        <v>58</v>
      </c>
      <c r="C10" s="65" t="s">
        <v>35</v>
      </c>
      <c r="D10" s="73" t="s">
        <v>121</v>
      </c>
      <c r="E10" s="74" t="s">
        <v>200</v>
      </c>
      <c r="F10" s="74" t="s">
        <v>142</v>
      </c>
      <c r="G10" s="66" t="s">
        <v>143</v>
      </c>
      <c r="H10" s="66" t="s">
        <v>144</v>
      </c>
    </row>
    <row r="11" spans="1:8" ht="120" x14ac:dyDescent="0.25">
      <c r="A11" s="65" t="s">
        <v>20</v>
      </c>
      <c r="B11" s="65" t="s">
        <v>58</v>
      </c>
      <c r="C11" s="65" t="s">
        <v>35</v>
      </c>
      <c r="D11" s="73" t="s">
        <v>121</v>
      </c>
      <c r="E11" s="74"/>
      <c r="F11" s="66" t="s">
        <v>148</v>
      </c>
      <c r="G11" s="66" t="s">
        <v>149</v>
      </c>
      <c r="H11" s="66" t="s">
        <v>150</v>
      </c>
    </row>
    <row r="12" spans="1:8" ht="60" x14ac:dyDescent="0.25">
      <c r="A12" s="65"/>
      <c r="B12" s="65" t="s">
        <v>59</v>
      </c>
      <c r="C12" s="65" t="s">
        <v>35</v>
      </c>
      <c r="D12" s="73" t="s">
        <v>121</v>
      </c>
      <c r="E12" s="74"/>
      <c r="F12" s="66" t="s">
        <v>141</v>
      </c>
      <c r="G12" s="66" t="s">
        <v>151</v>
      </c>
      <c r="H12" s="66"/>
    </row>
    <row r="13" spans="1:8" ht="75" x14ac:dyDescent="0.25">
      <c r="A13" s="65" t="s">
        <v>22</v>
      </c>
      <c r="B13" s="65" t="s">
        <v>58</v>
      </c>
      <c r="C13" s="65" t="s">
        <v>38</v>
      </c>
      <c r="D13" s="73" t="s">
        <v>139</v>
      </c>
      <c r="E13" s="74" t="s">
        <v>169</v>
      </c>
      <c r="F13" s="74" t="s">
        <v>174</v>
      </c>
      <c r="G13" s="74" t="s">
        <v>170</v>
      </c>
      <c r="H13" s="74"/>
    </row>
    <row r="14" spans="1:8" ht="45" x14ac:dyDescent="0.25">
      <c r="A14" s="65"/>
      <c r="B14" s="65" t="s">
        <v>59</v>
      </c>
      <c r="C14" s="65" t="s">
        <v>38</v>
      </c>
      <c r="D14" s="73" t="s">
        <v>139</v>
      </c>
      <c r="E14" s="74" t="s">
        <v>171</v>
      </c>
      <c r="F14" s="74" t="s">
        <v>172</v>
      </c>
      <c r="G14" s="74" t="s">
        <v>173</v>
      </c>
      <c r="H14" s="74"/>
    </row>
    <row r="15" spans="1:8" ht="75" x14ac:dyDescent="0.25">
      <c r="A15" s="65" t="s">
        <v>24</v>
      </c>
      <c r="B15" s="65" t="s">
        <v>58</v>
      </c>
      <c r="C15" s="65" t="s">
        <v>35</v>
      </c>
      <c r="D15" s="73" t="s">
        <v>73</v>
      </c>
      <c r="E15" s="66" t="s">
        <v>125</v>
      </c>
      <c r="F15" s="66" t="s">
        <v>126</v>
      </c>
      <c r="G15" s="66" t="s">
        <v>127</v>
      </c>
      <c r="H15" s="66" t="s">
        <v>128</v>
      </c>
    </row>
    <row r="16" spans="1:8" ht="120" x14ac:dyDescent="0.25">
      <c r="A16" s="65" t="s">
        <v>26</v>
      </c>
      <c r="B16" s="65" t="s">
        <v>58</v>
      </c>
      <c r="C16" s="65" t="s">
        <v>34</v>
      </c>
      <c r="D16" s="65" t="s">
        <v>182</v>
      </c>
      <c r="E16" s="66" t="s">
        <v>194</v>
      </c>
      <c r="F16" s="66" t="s">
        <v>195</v>
      </c>
      <c r="G16" s="66" t="s">
        <v>80</v>
      </c>
      <c r="H16" s="66" t="s">
        <v>196</v>
      </c>
    </row>
    <row r="17" spans="1:8" ht="120" x14ac:dyDescent="0.25">
      <c r="A17" s="65"/>
      <c r="B17" s="65" t="s">
        <v>59</v>
      </c>
      <c r="C17" s="65" t="s">
        <v>38</v>
      </c>
      <c r="D17" s="73" t="s">
        <v>139</v>
      </c>
      <c r="E17" s="74" t="s">
        <v>179</v>
      </c>
      <c r="F17" s="74" t="s">
        <v>180</v>
      </c>
      <c r="G17" s="74" t="s">
        <v>181</v>
      </c>
      <c r="H17" s="74"/>
    </row>
    <row r="18" spans="1:8" ht="120" x14ac:dyDescent="0.25">
      <c r="A18" s="65" t="s">
        <v>29</v>
      </c>
      <c r="B18" s="65" t="s">
        <v>58</v>
      </c>
      <c r="C18" s="65" t="s">
        <v>35</v>
      </c>
      <c r="D18" s="65" t="s">
        <v>129</v>
      </c>
      <c r="E18" s="66" t="s">
        <v>130</v>
      </c>
      <c r="F18" s="66" t="s">
        <v>131</v>
      </c>
      <c r="G18" s="75">
        <v>41547</v>
      </c>
      <c r="H18" s="6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Waleska Batista Fernandes</dc:creator>
  <cp:lastModifiedBy>Ayana Carneiro Gomes Figueiredo</cp:lastModifiedBy>
  <cp:lastPrinted>2013-09-30T17:39:04Z</cp:lastPrinted>
  <dcterms:created xsi:type="dcterms:W3CDTF">2013-09-20T13:20:31Z</dcterms:created>
  <dcterms:modified xsi:type="dcterms:W3CDTF">2013-10-07T18:06:04Z</dcterms:modified>
</cp:coreProperties>
</file>